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4CD7666-B687-4D86-9213-402FFDCF758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2" sheetId="2" r:id="rId1"/>
    <sheet name="2021" sheetId="1" r:id="rId2"/>
  </sheets>
  <definedNames>
    <definedName name="_xlnm.Print_Area" localSheetId="1">'2021'!$A$1:$O$34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F34" i="2"/>
  <c r="N34" i="2"/>
  <c r="M34" i="2"/>
  <c r="L34" i="2"/>
  <c r="K34" i="2"/>
  <c r="I34" i="2"/>
  <c r="J34" i="2"/>
  <c r="G34" i="2"/>
  <c r="H34" i="2"/>
  <c r="D34" i="2"/>
  <c r="C34" i="2"/>
  <c r="O33" i="2"/>
  <c r="O32" i="2"/>
  <c r="O31" i="2"/>
  <c r="O30" i="2"/>
  <c r="O29" i="2"/>
  <c r="O28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O22" i="2"/>
  <c r="O21" i="2"/>
  <c r="O20" i="2"/>
  <c r="O19" i="2"/>
  <c r="O18" i="2"/>
  <c r="O17" i="2"/>
  <c r="O16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O9" i="2"/>
  <c r="O8" i="2"/>
  <c r="O7" i="2"/>
  <c r="O6" i="2"/>
  <c r="O5" i="2"/>
  <c r="O34" i="2" l="1"/>
  <c r="O24" i="2"/>
  <c r="O11" i="2"/>
  <c r="N11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O32" i="1"/>
  <c r="O31" i="1"/>
  <c r="O30" i="1"/>
  <c r="O29" i="1"/>
  <c r="O28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O22" i="1"/>
  <c r="O21" i="1"/>
  <c r="O20" i="1"/>
  <c r="O19" i="1"/>
  <c r="O18" i="1"/>
  <c r="O17" i="1"/>
  <c r="O16" i="1"/>
  <c r="O10" i="1"/>
  <c r="O9" i="1"/>
  <c r="O8" i="1"/>
  <c r="O7" i="1"/>
  <c r="O6" i="1"/>
  <c r="O5" i="1"/>
  <c r="M11" i="1"/>
  <c r="L11" i="1"/>
  <c r="K11" i="1"/>
  <c r="J11" i="1"/>
  <c r="I11" i="1"/>
  <c r="H11" i="1"/>
  <c r="G11" i="1"/>
  <c r="F11" i="1"/>
  <c r="E11" i="1"/>
  <c r="D11" i="1"/>
  <c r="C11" i="1"/>
  <c r="O11" i="1" l="1"/>
  <c r="O34" i="1"/>
  <c r="O24" i="1"/>
</calcChain>
</file>

<file path=xl/sharedStrings.xml><?xml version="1.0" encoding="utf-8"?>
<sst xmlns="http://schemas.openxmlformats.org/spreadsheetml/2006/main" count="144" uniqueCount="46">
  <si>
    <t xml:space="preserve">Name of the departments </t>
  </si>
  <si>
    <t xml:space="preserve">Jan </t>
  </si>
  <si>
    <t xml:space="preserve">Feb </t>
  </si>
  <si>
    <t>Mar</t>
  </si>
  <si>
    <t>Apr</t>
  </si>
  <si>
    <t>May</t>
  </si>
  <si>
    <t>Jun</t>
  </si>
  <si>
    <t>Jul</t>
  </si>
  <si>
    <t>Aug</t>
  </si>
  <si>
    <t>Sep</t>
  </si>
  <si>
    <t>Oct</t>
  </si>
  <si>
    <t>Dec</t>
  </si>
  <si>
    <t xml:space="preserve">Dept. Total </t>
  </si>
  <si>
    <t>Shalya</t>
  </si>
  <si>
    <t>Shalakya</t>
  </si>
  <si>
    <t>Kaumarabhritya (Balroga)</t>
  </si>
  <si>
    <t>Total</t>
  </si>
  <si>
    <t>SHRI DHARMASTHALA MANJUNATHESHWARA AYURVEDA HOSPITAL,  KUTHPADY,  UDUPI</t>
  </si>
  <si>
    <t>Prasootitantra and Stri roga</t>
  </si>
  <si>
    <t xml:space="preserve">Kayachikitsa </t>
  </si>
  <si>
    <t xml:space="preserve">Shalakya </t>
  </si>
  <si>
    <t>Kaumarabhritya -Balroga</t>
  </si>
  <si>
    <t>Swasthavritta &amp; Yoga</t>
  </si>
  <si>
    <t>Aatyayika (Casualty)</t>
  </si>
  <si>
    <t>S.No.</t>
  </si>
  <si>
    <t>Name of the Department</t>
  </si>
  <si>
    <t>Jan</t>
  </si>
  <si>
    <t>Feb</t>
  </si>
  <si>
    <t xml:space="preserve">Mar </t>
  </si>
  <si>
    <t>Dep Tot</t>
  </si>
  <si>
    <t>Kayachikitsa</t>
  </si>
  <si>
    <t>Panchakarma</t>
  </si>
  <si>
    <t>Prasuti &amp; Stri Roga</t>
  </si>
  <si>
    <t>Kaumarabrithya</t>
  </si>
  <si>
    <t>Month Total</t>
  </si>
  <si>
    <t>Nov</t>
  </si>
  <si>
    <t>S.No</t>
  </si>
  <si>
    <r>
      <t>No. of IPD (In patients department) Patents in the last calendar year (i.e., 1</t>
    </r>
    <r>
      <rPr>
        <b/>
        <vertAlign val="superscript"/>
        <sz val="10"/>
        <color rgb="FF000000"/>
        <rFont val="Calibri"/>
        <family val="2"/>
        <scheme val="minor"/>
      </rPr>
      <t>st</t>
    </r>
    <r>
      <rPr>
        <b/>
        <sz val="10"/>
        <color rgb="FF000000"/>
        <rFont val="Calibri"/>
        <family val="2"/>
        <scheme val="minor"/>
      </rPr>
      <t xml:space="preserve"> Jan 2021 to 31</t>
    </r>
    <r>
      <rPr>
        <b/>
        <vertAlign val="superscript"/>
        <sz val="10"/>
        <color rgb="FF000000"/>
        <rFont val="Calibri"/>
        <family val="2"/>
        <scheme val="minor"/>
      </rPr>
      <t xml:space="preserve">st </t>
    </r>
    <r>
      <rPr>
        <b/>
        <sz val="10"/>
        <color rgb="FF000000"/>
        <rFont val="Calibri"/>
        <family val="2"/>
        <scheme val="minor"/>
      </rPr>
      <t>Dec. 2021)</t>
    </r>
  </si>
  <si>
    <r>
      <t>Kayachikitsa (</t>
    </r>
    <r>
      <rPr>
        <sz val="10"/>
        <color theme="1"/>
        <rFont val="Calibri"/>
        <family val="2"/>
        <scheme val="minor"/>
      </rPr>
      <t>Rasayana &amp; Manasaroga etc) Kayachikitsa</t>
    </r>
  </si>
  <si>
    <r>
      <t xml:space="preserve"> Kayachikitsa (</t>
    </r>
    <r>
      <rPr>
        <sz val="10"/>
        <color theme="1"/>
        <rFont val="Calibri"/>
        <family val="2"/>
        <scheme val="minor"/>
      </rPr>
      <t>Rasayana &amp; Manasaroga etc) Panchakarma</t>
    </r>
  </si>
  <si>
    <r>
      <t>No. of OPD (Out patients department) Patents in the last calendar year (i.e., 1</t>
    </r>
    <r>
      <rPr>
        <b/>
        <vertAlign val="superscript"/>
        <sz val="10"/>
        <color rgb="FF000000"/>
        <rFont val="Calibri"/>
        <family val="2"/>
        <scheme val="minor"/>
      </rPr>
      <t>st</t>
    </r>
    <r>
      <rPr>
        <b/>
        <sz val="10"/>
        <color rgb="FF000000"/>
        <rFont val="Calibri"/>
        <family val="2"/>
        <scheme val="minor"/>
      </rPr>
      <t xml:space="preserve"> Jan 2021 to 31</t>
    </r>
    <r>
      <rPr>
        <b/>
        <vertAlign val="superscript"/>
        <sz val="10"/>
        <color rgb="FF000000"/>
        <rFont val="Calibri"/>
        <family val="2"/>
        <scheme val="minor"/>
      </rPr>
      <t>st</t>
    </r>
    <r>
      <rPr>
        <b/>
        <sz val="10"/>
        <color rgb="FF000000"/>
        <rFont val="Calibri"/>
        <family val="2"/>
        <scheme val="minor"/>
      </rPr>
      <t xml:space="preserve"> Dec. 2021)</t>
    </r>
  </si>
  <si>
    <r>
      <t xml:space="preserve"> </t>
    </r>
    <r>
      <rPr>
        <sz val="10"/>
        <color theme="1"/>
        <rFont val="Calibri"/>
        <family val="2"/>
        <scheme val="minor"/>
      </rPr>
      <t>Panchakarma</t>
    </r>
  </si>
  <si>
    <r>
      <t>Details of Total Bed Days Occupied in the last calender year (ie: 1</t>
    </r>
    <r>
      <rPr>
        <vertAlign val="superscript"/>
        <sz val="10"/>
        <color theme="1"/>
        <rFont val="Calibri"/>
        <family val="2"/>
        <scheme val="minor"/>
      </rPr>
      <t>st</t>
    </r>
    <r>
      <rPr>
        <sz val="10"/>
        <color theme="1"/>
        <rFont val="Calibri"/>
        <family val="2"/>
        <scheme val="minor"/>
      </rPr>
      <t xml:space="preserve"> Jan 2021 – 31</t>
    </r>
    <r>
      <rPr>
        <vertAlign val="superscript"/>
        <sz val="10"/>
        <color theme="1"/>
        <rFont val="Calibri"/>
        <family val="2"/>
        <scheme val="minor"/>
      </rPr>
      <t xml:space="preserve">st </t>
    </r>
    <r>
      <rPr>
        <sz val="10"/>
        <color theme="1"/>
        <rFont val="Calibri"/>
        <family val="2"/>
        <scheme val="minor"/>
      </rPr>
      <t xml:space="preserve"> Dec 2021)</t>
    </r>
  </si>
  <si>
    <r>
      <t>No. of IPD (In patients department) Patents in the last calendar year (i.e., 1</t>
    </r>
    <r>
      <rPr>
        <b/>
        <vertAlign val="superscript"/>
        <sz val="10"/>
        <color rgb="FF000000"/>
        <rFont val="Calibri"/>
        <family val="2"/>
        <scheme val="minor"/>
      </rPr>
      <t>st</t>
    </r>
    <r>
      <rPr>
        <b/>
        <sz val="10"/>
        <color rgb="FF000000"/>
        <rFont val="Calibri"/>
        <family val="2"/>
        <scheme val="minor"/>
      </rPr>
      <t xml:space="preserve"> Jan 2022 to 31</t>
    </r>
    <r>
      <rPr>
        <b/>
        <vertAlign val="superscript"/>
        <sz val="10"/>
        <color rgb="FF000000"/>
        <rFont val="Calibri"/>
        <family val="2"/>
        <scheme val="minor"/>
      </rPr>
      <t xml:space="preserve">st </t>
    </r>
    <r>
      <rPr>
        <b/>
        <sz val="10"/>
        <color rgb="FF000000"/>
        <rFont val="Calibri"/>
        <family val="2"/>
        <scheme val="minor"/>
      </rPr>
      <t>Dec. 2022)</t>
    </r>
  </si>
  <si>
    <r>
      <t>No. of OPD (Out patients department) Patents in the last calendar year (i.e., 1</t>
    </r>
    <r>
      <rPr>
        <b/>
        <vertAlign val="superscript"/>
        <sz val="10"/>
        <color rgb="FF000000"/>
        <rFont val="Calibri"/>
        <family val="2"/>
        <scheme val="minor"/>
      </rPr>
      <t>st</t>
    </r>
    <r>
      <rPr>
        <b/>
        <sz val="10"/>
        <color rgb="FF000000"/>
        <rFont val="Calibri"/>
        <family val="2"/>
        <scheme val="minor"/>
      </rPr>
      <t xml:space="preserve"> Jan 2022 to 31</t>
    </r>
    <r>
      <rPr>
        <b/>
        <vertAlign val="superscript"/>
        <sz val="10"/>
        <color rgb="FF000000"/>
        <rFont val="Calibri"/>
        <family val="2"/>
        <scheme val="minor"/>
      </rPr>
      <t>st</t>
    </r>
    <r>
      <rPr>
        <b/>
        <sz val="10"/>
        <color rgb="FF000000"/>
        <rFont val="Calibri"/>
        <family val="2"/>
        <scheme val="minor"/>
      </rPr>
      <t xml:space="preserve"> Dec. 2022)</t>
    </r>
  </si>
  <si>
    <r>
      <t>Details of Total Bed Days Occupied in the last calender year (ie: 1</t>
    </r>
    <r>
      <rPr>
        <vertAlign val="superscript"/>
        <sz val="10"/>
        <color theme="1"/>
        <rFont val="Calibri"/>
        <family val="2"/>
        <scheme val="minor"/>
      </rPr>
      <t>st</t>
    </r>
    <r>
      <rPr>
        <sz val="10"/>
        <color theme="1"/>
        <rFont val="Calibri"/>
        <family val="2"/>
        <scheme val="minor"/>
      </rPr>
      <t xml:space="preserve"> Jan 2022 – 31</t>
    </r>
    <r>
      <rPr>
        <vertAlign val="superscript"/>
        <sz val="10"/>
        <color theme="1"/>
        <rFont val="Calibri"/>
        <family val="2"/>
        <scheme val="minor"/>
      </rPr>
      <t xml:space="preserve">st </t>
    </r>
    <r>
      <rPr>
        <sz val="10"/>
        <color theme="1"/>
        <rFont val="Calibri"/>
        <family val="2"/>
        <scheme val="minor"/>
      </rPr>
      <t xml:space="preserve"> Dec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</si>
</sst>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" fontId="4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25" workbookViewId="0">
      <selection activeCell="R25" sqref="R25"/>
    </sheetView>
  </sheetViews>
  <sheetFormatPr defaultRowHeight="12.75" x14ac:dyDescent="0.2"/>
  <cols>
    <col min="1" max="1" width="4.5703125" style="1" customWidth="1"/>
    <col min="2" max="2" width="24" style="1" customWidth="1"/>
    <col min="3" max="14" width="5.7109375" style="1" customWidth="1"/>
    <col min="15" max="15" width="9.28515625" style="1" bestFit="1" customWidth="1"/>
    <col min="16" max="16" width="9.140625" style="1"/>
    <col min="17" max="17" width="11.7109375" style="1" bestFit="1" customWidth="1"/>
    <col min="18" max="16384" width="9.140625" style="1"/>
  </cols>
  <sheetData>
    <row r="1" spans="1:15" ht="19.5" customHeight="1" x14ac:dyDescent="0.2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5" x14ac:dyDescent="0.2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8" customHeight="1" x14ac:dyDescent="0.2">
      <c r="A3" s="17" t="s">
        <v>36</v>
      </c>
      <c r="B3" s="18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4" t="s">
        <v>35</v>
      </c>
      <c r="N3" s="14" t="s">
        <v>11</v>
      </c>
      <c r="O3" s="17" t="s">
        <v>12</v>
      </c>
    </row>
    <row r="4" spans="1:15" x14ac:dyDescent="0.2">
      <c r="A4" s="17"/>
      <c r="B4" s="18"/>
      <c r="C4" s="17"/>
      <c r="D4" s="17"/>
      <c r="E4" s="17"/>
      <c r="F4" s="17"/>
      <c r="G4" s="17"/>
      <c r="H4" s="17"/>
      <c r="I4" s="17"/>
      <c r="J4" s="17"/>
      <c r="K4" s="17"/>
      <c r="L4" s="17"/>
      <c r="M4" s="14"/>
      <c r="N4" s="14"/>
      <c r="O4" s="17"/>
    </row>
    <row r="5" spans="1:15" ht="15" customHeight="1" x14ac:dyDescent="0.2">
      <c r="A5" s="5">
        <v>1</v>
      </c>
      <c r="B5" s="6" t="s">
        <v>38</v>
      </c>
      <c r="C5" s="7">
        <v>211</v>
      </c>
      <c r="D5" s="7">
        <v>203</v>
      </c>
      <c r="E5" s="7">
        <v>215</v>
      </c>
      <c r="F5" s="7">
        <v>270</v>
      </c>
      <c r="G5" s="7">
        <v>242</v>
      </c>
      <c r="H5" s="7">
        <v>231</v>
      </c>
      <c r="I5" s="7">
        <v>241</v>
      </c>
      <c r="J5" s="7">
        <v>230</v>
      </c>
      <c r="K5" s="7">
        <v>264</v>
      </c>
      <c r="L5" s="7">
        <v>247</v>
      </c>
      <c r="M5" s="7">
        <v>244</v>
      </c>
      <c r="N5" s="7"/>
      <c r="O5" s="7">
        <f>SUM(C5:N5)</f>
        <v>2598</v>
      </c>
    </row>
    <row r="6" spans="1:15" ht="15" customHeight="1" x14ac:dyDescent="0.2">
      <c r="A6" s="5">
        <v>2</v>
      </c>
      <c r="B6" s="6" t="s">
        <v>39</v>
      </c>
      <c r="C6" s="7">
        <v>231</v>
      </c>
      <c r="D6" s="7">
        <v>269</v>
      </c>
      <c r="E6" s="7">
        <v>303</v>
      </c>
      <c r="F6" s="7">
        <v>307</v>
      </c>
      <c r="G6" s="7">
        <v>285</v>
      </c>
      <c r="H6" s="7">
        <v>291</v>
      </c>
      <c r="I6" s="7">
        <v>236</v>
      </c>
      <c r="J6" s="7">
        <v>226</v>
      </c>
      <c r="K6" s="7">
        <v>314</v>
      </c>
      <c r="L6" s="7">
        <v>306</v>
      </c>
      <c r="M6" s="7">
        <v>267</v>
      </c>
      <c r="N6" s="7"/>
      <c r="O6" s="7">
        <f t="shared" ref="O6:O11" si="0">SUM(C6:N6)</f>
        <v>3035</v>
      </c>
    </row>
    <row r="7" spans="1:15" ht="15" customHeight="1" x14ac:dyDescent="0.2">
      <c r="A7" s="5">
        <v>3</v>
      </c>
      <c r="B7" s="6" t="s">
        <v>13</v>
      </c>
      <c r="C7" s="7">
        <v>62</v>
      </c>
      <c r="D7" s="7">
        <v>100</v>
      </c>
      <c r="E7" s="7">
        <v>95</v>
      </c>
      <c r="F7" s="7">
        <v>110</v>
      </c>
      <c r="G7" s="7">
        <v>102</v>
      </c>
      <c r="H7" s="7">
        <v>75</v>
      </c>
      <c r="I7" s="7">
        <v>105</v>
      </c>
      <c r="J7" s="7">
        <v>92</v>
      </c>
      <c r="K7" s="7">
        <v>91</v>
      </c>
      <c r="L7" s="7">
        <v>86</v>
      </c>
      <c r="M7" s="7">
        <v>94</v>
      </c>
      <c r="N7" s="7"/>
      <c r="O7" s="7">
        <f t="shared" si="0"/>
        <v>1012</v>
      </c>
    </row>
    <row r="8" spans="1:15" ht="15" customHeight="1" x14ac:dyDescent="0.2">
      <c r="A8" s="5">
        <v>4</v>
      </c>
      <c r="B8" s="6" t="s">
        <v>14</v>
      </c>
      <c r="C8" s="7">
        <v>9</v>
      </c>
      <c r="D8" s="7">
        <v>7</v>
      </c>
      <c r="E8" s="7">
        <v>6</v>
      </c>
      <c r="F8" s="7">
        <v>3</v>
      </c>
      <c r="G8" s="7">
        <v>3</v>
      </c>
      <c r="H8" s="7">
        <v>5</v>
      </c>
      <c r="I8" s="7">
        <v>4</v>
      </c>
      <c r="J8" s="7">
        <v>2</v>
      </c>
      <c r="K8" s="7">
        <v>5</v>
      </c>
      <c r="L8" s="7">
        <v>7</v>
      </c>
      <c r="M8" s="7">
        <v>4</v>
      </c>
      <c r="N8" s="7"/>
      <c r="O8" s="7">
        <f t="shared" si="0"/>
        <v>55</v>
      </c>
    </row>
    <row r="9" spans="1:15" ht="15" customHeight="1" x14ac:dyDescent="0.2">
      <c r="A9" s="5">
        <v>5</v>
      </c>
      <c r="B9" s="6" t="s">
        <v>18</v>
      </c>
      <c r="C9" s="7">
        <v>88</v>
      </c>
      <c r="D9" s="7">
        <v>98</v>
      </c>
      <c r="E9" s="7">
        <v>88</v>
      </c>
      <c r="F9" s="7">
        <v>85</v>
      </c>
      <c r="G9" s="7">
        <v>102</v>
      </c>
      <c r="H9" s="7">
        <v>86</v>
      </c>
      <c r="I9" s="7">
        <v>87</v>
      </c>
      <c r="J9" s="7">
        <v>105</v>
      </c>
      <c r="K9" s="7">
        <v>88</v>
      </c>
      <c r="L9" s="7">
        <v>97</v>
      </c>
      <c r="M9" s="7">
        <v>92</v>
      </c>
      <c r="N9" s="7"/>
      <c r="O9" s="7">
        <f t="shared" si="0"/>
        <v>1016</v>
      </c>
    </row>
    <row r="10" spans="1:15" ht="15" customHeight="1" x14ac:dyDescent="0.2">
      <c r="A10" s="5">
        <v>6</v>
      </c>
      <c r="B10" s="6" t="s">
        <v>15</v>
      </c>
      <c r="C10" s="7">
        <v>30</v>
      </c>
      <c r="D10" s="7">
        <v>52</v>
      </c>
      <c r="E10" s="7">
        <v>51</v>
      </c>
      <c r="F10" s="7">
        <v>53</v>
      </c>
      <c r="G10" s="7">
        <v>71</v>
      </c>
      <c r="H10" s="7">
        <v>59</v>
      </c>
      <c r="I10" s="7">
        <v>39</v>
      </c>
      <c r="J10" s="7">
        <v>54</v>
      </c>
      <c r="K10" s="7">
        <v>52</v>
      </c>
      <c r="L10" s="7">
        <v>61</v>
      </c>
      <c r="M10" s="7">
        <v>51</v>
      </c>
      <c r="N10" s="7"/>
      <c r="O10" s="7">
        <f t="shared" si="0"/>
        <v>573</v>
      </c>
    </row>
    <row r="11" spans="1:15" ht="15" customHeight="1" x14ac:dyDescent="0.2">
      <c r="A11" s="8"/>
      <c r="B11" s="5" t="s">
        <v>16</v>
      </c>
      <c r="C11" s="7">
        <f>SUM(C5:C10)</f>
        <v>631</v>
      </c>
      <c r="D11" s="7">
        <f t="shared" ref="D11:N11" si="1">SUM(D5:D10)</f>
        <v>729</v>
      </c>
      <c r="E11" s="7">
        <f t="shared" si="1"/>
        <v>758</v>
      </c>
      <c r="F11" s="7">
        <f t="shared" si="1"/>
        <v>828</v>
      </c>
      <c r="G11" s="7">
        <f t="shared" si="1"/>
        <v>805</v>
      </c>
      <c r="H11" s="7">
        <f t="shared" si="1"/>
        <v>747</v>
      </c>
      <c r="I11" s="7">
        <f t="shared" si="1"/>
        <v>712</v>
      </c>
      <c r="J11" s="7">
        <f t="shared" si="1"/>
        <v>709</v>
      </c>
      <c r="K11" s="7">
        <f t="shared" si="1"/>
        <v>814</v>
      </c>
      <c r="L11" s="7">
        <f t="shared" si="1"/>
        <v>804</v>
      </c>
      <c r="M11" s="7">
        <f t="shared" si="1"/>
        <v>752</v>
      </c>
      <c r="N11" s="7">
        <f t="shared" si="1"/>
        <v>0</v>
      </c>
      <c r="O11" s="7">
        <f t="shared" si="0"/>
        <v>8289</v>
      </c>
    </row>
    <row r="12" spans="1:15" ht="17.25" customHeight="1" x14ac:dyDescent="0.2"/>
    <row r="13" spans="1:15" ht="15" x14ac:dyDescent="0.2">
      <c r="A13" s="2" t="s">
        <v>44</v>
      </c>
    </row>
    <row r="14" spans="1:15" ht="22.5" customHeight="1" x14ac:dyDescent="0.2">
      <c r="A14" s="17" t="s">
        <v>36</v>
      </c>
      <c r="B14" s="18" t="s">
        <v>0</v>
      </c>
      <c r="C14" s="18" t="s">
        <v>1</v>
      </c>
      <c r="D14" s="18" t="s">
        <v>2</v>
      </c>
      <c r="E14" s="18" t="s">
        <v>3</v>
      </c>
      <c r="F14" s="18" t="s">
        <v>4</v>
      </c>
      <c r="G14" s="18" t="s">
        <v>5</v>
      </c>
      <c r="H14" s="18" t="s">
        <v>6</v>
      </c>
      <c r="I14" s="18" t="s">
        <v>7</v>
      </c>
      <c r="J14" s="18" t="s">
        <v>8</v>
      </c>
      <c r="K14" s="18" t="s">
        <v>9</v>
      </c>
      <c r="L14" s="18" t="s">
        <v>10</v>
      </c>
      <c r="M14" s="20" t="s">
        <v>35</v>
      </c>
      <c r="N14" s="14" t="s">
        <v>11</v>
      </c>
      <c r="O14" s="18" t="s">
        <v>12</v>
      </c>
    </row>
    <row r="15" spans="1:15" ht="11.25" customHeight="1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20"/>
      <c r="N15" s="14"/>
      <c r="O15" s="18"/>
    </row>
    <row r="16" spans="1:15" ht="16.5" customHeight="1" x14ac:dyDescent="0.2">
      <c r="A16" s="5">
        <v>1</v>
      </c>
      <c r="B16" s="6" t="s">
        <v>19</v>
      </c>
      <c r="C16" s="7">
        <v>1711</v>
      </c>
      <c r="D16" s="7">
        <v>1670</v>
      </c>
      <c r="E16" s="7">
        <v>1893</v>
      </c>
      <c r="F16" s="7">
        <v>1630</v>
      </c>
      <c r="G16" s="7">
        <v>1849</v>
      </c>
      <c r="H16" s="7">
        <v>1834</v>
      </c>
      <c r="I16" s="7">
        <v>1758</v>
      </c>
      <c r="J16" s="7">
        <v>1835</v>
      </c>
      <c r="K16" s="7">
        <v>2042</v>
      </c>
      <c r="L16" s="7">
        <v>1861</v>
      </c>
      <c r="M16" s="7">
        <v>1920</v>
      </c>
      <c r="N16" s="7"/>
      <c r="O16" s="7">
        <f>SUM(C16:N16)</f>
        <v>20003</v>
      </c>
    </row>
    <row r="17" spans="1:17" ht="16.5" customHeight="1" x14ac:dyDescent="0.2">
      <c r="A17" s="5">
        <v>2</v>
      </c>
      <c r="B17" s="6" t="s">
        <v>41</v>
      </c>
      <c r="C17" s="7">
        <v>1462</v>
      </c>
      <c r="D17" s="7">
        <v>1403</v>
      </c>
      <c r="E17" s="7">
        <v>1554</v>
      </c>
      <c r="F17" s="7">
        <v>1480</v>
      </c>
      <c r="G17" s="7">
        <v>1631</v>
      </c>
      <c r="H17" s="7">
        <v>1576</v>
      </c>
      <c r="I17" s="7">
        <v>1353</v>
      </c>
      <c r="J17" s="7">
        <v>1389</v>
      </c>
      <c r="K17" s="7">
        <v>1589</v>
      </c>
      <c r="L17" s="7">
        <v>1527</v>
      </c>
      <c r="M17" s="7">
        <v>1593</v>
      </c>
      <c r="N17" s="7"/>
      <c r="O17" s="7">
        <f t="shared" ref="O17:O23" si="2">SUM(C17:N17)</f>
        <v>16557</v>
      </c>
    </row>
    <row r="18" spans="1:17" ht="16.5" customHeight="1" x14ac:dyDescent="0.2">
      <c r="A18" s="5">
        <v>3</v>
      </c>
      <c r="B18" s="6" t="s">
        <v>13</v>
      </c>
      <c r="C18" s="7">
        <v>981</v>
      </c>
      <c r="D18" s="7">
        <v>884</v>
      </c>
      <c r="E18" s="7">
        <v>1009</v>
      </c>
      <c r="F18" s="7">
        <v>893</v>
      </c>
      <c r="G18" s="7">
        <v>1041</v>
      </c>
      <c r="H18" s="7">
        <v>984</v>
      </c>
      <c r="I18" s="7">
        <v>1028</v>
      </c>
      <c r="J18" s="7">
        <v>1068</v>
      </c>
      <c r="K18" s="7">
        <v>1061</v>
      </c>
      <c r="L18" s="7">
        <v>1214</v>
      </c>
      <c r="M18" s="7">
        <v>1075</v>
      </c>
      <c r="N18" s="7"/>
      <c r="O18" s="7">
        <f t="shared" si="2"/>
        <v>11238</v>
      </c>
    </row>
    <row r="19" spans="1:17" ht="16.5" customHeight="1" x14ac:dyDescent="0.2">
      <c r="A19" s="5">
        <v>4</v>
      </c>
      <c r="B19" s="6" t="s">
        <v>20</v>
      </c>
      <c r="C19" s="7">
        <v>204</v>
      </c>
      <c r="D19" s="7">
        <v>181</v>
      </c>
      <c r="E19" s="7">
        <v>218</v>
      </c>
      <c r="F19" s="7">
        <v>183</v>
      </c>
      <c r="G19" s="7">
        <v>201</v>
      </c>
      <c r="H19" s="7">
        <v>189</v>
      </c>
      <c r="I19" s="7">
        <v>214</v>
      </c>
      <c r="J19" s="7">
        <v>223</v>
      </c>
      <c r="K19" s="7">
        <v>219</v>
      </c>
      <c r="L19" s="7">
        <v>241</v>
      </c>
      <c r="M19" s="7">
        <v>238</v>
      </c>
      <c r="N19" s="7"/>
      <c r="O19" s="7">
        <f t="shared" si="2"/>
        <v>2311</v>
      </c>
    </row>
    <row r="20" spans="1:17" ht="16.5" customHeight="1" x14ac:dyDescent="0.2">
      <c r="A20" s="5">
        <v>6</v>
      </c>
      <c r="B20" s="6" t="s">
        <v>18</v>
      </c>
      <c r="C20" s="7">
        <v>908</v>
      </c>
      <c r="D20" s="7">
        <v>833</v>
      </c>
      <c r="E20" s="7">
        <v>923</v>
      </c>
      <c r="F20" s="7">
        <v>753</v>
      </c>
      <c r="G20" s="7">
        <v>804</v>
      </c>
      <c r="H20" s="7">
        <v>834</v>
      </c>
      <c r="I20" s="7">
        <v>930</v>
      </c>
      <c r="J20" s="7">
        <v>894</v>
      </c>
      <c r="K20" s="7">
        <v>848</v>
      </c>
      <c r="L20" s="7">
        <v>864</v>
      </c>
      <c r="M20" s="7">
        <v>854</v>
      </c>
      <c r="N20" s="7"/>
      <c r="O20" s="7">
        <f t="shared" si="2"/>
        <v>9445</v>
      </c>
    </row>
    <row r="21" spans="1:17" ht="16.5" customHeight="1" x14ac:dyDescent="0.2">
      <c r="A21" s="5">
        <v>7</v>
      </c>
      <c r="B21" s="6" t="s">
        <v>21</v>
      </c>
      <c r="C21" s="7">
        <v>534</v>
      </c>
      <c r="D21" s="7">
        <v>534</v>
      </c>
      <c r="E21" s="7">
        <v>570</v>
      </c>
      <c r="F21" s="7">
        <v>588</v>
      </c>
      <c r="G21" s="7">
        <v>620</v>
      </c>
      <c r="H21" s="7">
        <v>656</v>
      </c>
      <c r="I21" s="7">
        <v>691</v>
      </c>
      <c r="J21" s="7">
        <v>580</v>
      </c>
      <c r="K21" s="7">
        <v>625</v>
      </c>
      <c r="L21" s="7">
        <v>621</v>
      </c>
      <c r="M21" s="7">
        <v>598</v>
      </c>
      <c r="N21" s="7"/>
      <c r="O21" s="7">
        <f t="shared" si="2"/>
        <v>6617</v>
      </c>
    </row>
    <row r="22" spans="1:17" ht="16.5" customHeight="1" x14ac:dyDescent="0.2">
      <c r="A22" s="5">
        <v>8</v>
      </c>
      <c r="B22" s="6" t="s">
        <v>22</v>
      </c>
      <c r="C22" s="7">
        <v>75</v>
      </c>
      <c r="D22" s="7">
        <v>143</v>
      </c>
      <c r="E22" s="7">
        <v>162</v>
      </c>
      <c r="F22" s="7">
        <v>117</v>
      </c>
      <c r="G22" s="7">
        <v>119</v>
      </c>
      <c r="H22" s="7">
        <v>87</v>
      </c>
      <c r="I22" s="7">
        <v>95</v>
      </c>
      <c r="J22" s="7">
        <v>64</v>
      </c>
      <c r="K22" s="7">
        <v>55</v>
      </c>
      <c r="L22" s="7">
        <v>41</v>
      </c>
      <c r="M22" s="7">
        <v>54</v>
      </c>
      <c r="N22" s="7"/>
      <c r="O22" s="7">
        <f t="shared" si="2"/>
        <v>1012</v>
      </c>
    </row>
    <row r="23" spans="1:17" ht="16.5" customHeight="1" x14ac:dyDescent="0.2">
      <c r="A23" s="5">
        <v>9</v>
      </c>
      <c r="B23" s="6" t="s">
        <v>23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/>
      <c r="O23" s="7">
        <f t="shared" si="2"/>
        <v>0</v>
      </c>
    </row>
    <row r="24" spans="1:17" x14ac:dyDescent="0.2">
      <c r="A24" s="8"/>
      <c r="B24" s="5" t="s">
        <v>16</v>
      </c>
      <c r="C24" s="7">
        <f>SUM(C16:C23)</f>
        <v>5875</v>
      </c>
      <c r="D24" s="7">
        <f t="shared" ref="D24:O24" si="3">SUM(D16:D23)</f>
        <v>5648</v>
      </c>
      <c r="E24" s="7">
        <f t="shared" si="3"/>
        <v>6329</v>
      </c>
      <c r="F24" s="7">
        <f t="shared" si="3"/>
        <v>5644</v>
      </c>
      <c r="G24" s="7">
        <f t="shared" si="3"/>
        <v>6265</v>
      </c>
      <c r="H24" s="7">
        <f t="shared" si="3"/>
        <v>6160</v>
      </c>
      <c r="I24" s="7">
        <f t="shared" si="3"/>
        <v>6069</v>
      </c>
      <c r="J24" s="7">
        <f t="shared" si="3"/>
        <v>6053</v>
      </c>
      <c r="K24" s="7">
        <f t="shared" si="3"/>
        <v>6439</v>
      </c>
      <c r="L24" s="7">
        <f t="shared" si="3"/>
        <v>6369</v>
      </c>
      <c r="M24" s="7">
        <f t="shared" si="3"/>
        <v>6332</v>
      </c>
      <c r="N24" s="7">
        <f t="shared" si="3"/>
        <v>0</v>
      </c>
      <c r="O24" s="7">
        <f t="shared" si="3"/>
        <v>67183</v>
      </c>
      <c r="Q24" s="3"/>
    </row>
    <row r="25" spans="1:17" ht="17.25" customHeight="1" x14ac:dyDescent="0.2"/>
    <row r="26" spans="1:17" ht="15" x14ac:dyDescent="0.2">
      <c r="A26" s="4" t="s">
        <v>45</v>
      </c>
    </row>
    <row r="27" spans="1:17" ht="25.5" x14ac:dyDescent="0.2">
      <c r="A27" s="9" t="s">
        <v>24</v>
      </c>
      <c r="B27" s="10" t="s">
        <v>25</v>
      </c>
      <c r="C27" s="9" t="s">
        <v>26</v>
      </c>
      <c r="D27" s="9" t="s">
        <v>27</v>
      </c>
      <c r="E27" s="9" t="s">
        <v>28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9" t="s">
        <v>9</v>
      </c>
      <c r="L27" s="9" t="s">
        <v>10</v>
      </c>
      <c r="M27" s="11" t="s">
        <v>35</v>
      </c>
      <c r="N27" s="11" t="s">
        <v>11</v>
      </c>
      <c r="O27" s="9" t="s">
        <v>29</v>
      </c>
    </row>
    <row r="28" spans="1:17" ht="16.5" customHeight="1" x14ac:dyDescent="0.2">
      <c r="A28" s="9">
        <v>1</v>
      </c>
      <c r="B28" s="10" t="s">
        <v>30</v>
      </c>
      <c r="C28" s="9">
        <v>1523</v>
      </c>
      <c r="D28" s="9">
        <v>1543</v>
      </c>
      <c r="E28" s="9">
        <v>1529</v>
      </c>
      <c r="F28" s="9">
        <v>1612</v>
      </c>
      <c r="G28" s="9">
        <v>1857</v>
      </c>
      <c r="H28" s="9">
        <v>2027</v>
      </c>
      <c r="I28" s="9">
        <v>1876</v>
      </c>
      <c r="J28" s="9">
        <v>1684</v>
      </c>
      <c r="K28" s="9">
        <v>1832</v>
      </c>
      <c r="L28" s="9">
        <v>1632</v>
      </c>
      <c r="M28" s="9">
        <v>1829</v>
      </c>
      <c r="N28" s="9"/>
      <c r="O28" s="12">
        <f>SUM(C28:N28)</f>
        <v>18944</v>
      </c>
    </row>
    <row r="29" spans="1:17" ht="16.5" customHeight="1" x14ac:dyDescent="0.2">
      <c r="A29" s="9">
        <v>2</v>
      </c>
      <c r="B29" s="10" t="s">
        <v>31</v>
      </c>
      <c r="C29" s="9">
        <v>1744</v>
      </c>
      <c r="D29" s="9">
        <v>1953</v>
      </c>
      <c r="E29" s="9">
        <v>2379</v>
      </c>
      <c r="F29" s="9">
        <v>2237</v>
      </c>
      <c r="G29" s="9">
        <v>2081</v>
      </c>
      <c r="H29" s="9">
        <v>2238</v>
      </c>
      <c r="I29" s="9">
        <v>1876</v>
      </c>
      <c r="J29" s="9">
        <v>1610</v>
      </c>
      <c r="K29" s="9">
        <v>2135</v>
      </c>
      <c r="L29" s="9">
        <v>2256</v>
      </c>
      <c r="M29" s="9">
        <v>1965</v>
      </c>
      <c r="N29" s="9"/>
      <c r="O29" s="12">
        <f t="shared" ref="O29:O33" si="4">SUM(C29:N29)</f>
        <v>22474</v>
      </c>
    </row>
    <row r="30" spans="1:17" ht="16.5" customHeight="1" x14ac:dyDescent="0.2">
      <c r="A30" s="9">
        <v>3</v>
      </c>
      <c r="B30" s="10" t="s">
        <v>13</v>
      </c>
      <c r="C30" s="9">
        <v>446</v>
      </c>
      <c r="D30" s="9">
        <v>577</v>
      </c>
      <c r="E30" s="9">
        <v>573</v>
      </c>
      <c r="F30" s="9">
        <v>423</v>
      </c>
      <c r="G30" s="9">
        <v>570</v>
      </c>
      <c r="H30" s="9">
        <v>758</v>
      </c>
      <c r="I30" s="9">
        <v>707</v>
      </c>
      <c r="J30" s="9">
        <v>610</v>
      </c>
      <c r="K30" s="9">
        <v>521</v>
      </c>
      <c r="L30" s="9">
        <v>480</v>
      </c>
      <c r="M30" s="9">
        <v>591</v>
      </c>
      <c r="N30" s="9"/>
      <c r="O30" s="12">
        <f t="shared" si="4"/>
        <v>6256</v>
      </c>
    </row>
    <row r="31" spans="1:17" ht="16.5" customHeight="1" x14ac:dyDescent="0.2">
      <c r="A31" s="9">
        <v>4</v>
      </c>
      <c r="B31" s="10" t="s">
        <v>14</v>
      </c>
      <c r="C31" s="9">
        <v>45</v>
      </c>
      <c r="D31" s="9">
        <v>40</v>
      </c>
      <c r="E31" s="9">
        <v>41</v>
      </c>
      <c r="F31" s="9">
        <v>25</v>
      </c>
      <c r="G31" s="9">
        <v>27</v>
      </c>
      <c r="H31" s="9">
        <v>21</v>
      </c>
      <c r="I31" s="9">
        <v>26</v>
      </c>
      <c r="J31" s="9">
        <v>7</v>
      </c>
      <c r="K31" s="9">
        <v>36</v>
      </c>
      <c r="L31" s="9">
        <v>31</v>
      </c>
      <c r="M31" s="9">
        <v>24</v>
      </c>
      <c r="N31" s="9"/>
      <c r="O31" s="12">
        <f t="shared" si="4"/>
        <v>323</v>
      </c>
    </row>
    <row r="32" spans="1:17" ht="16.5" customHeight="1" x14ac:dyDescent="0.2">
      <c r="A32" s="9">
        <v>5</v>
      </c>
      <c r="B32" s="13" t="s">
        <v>32</v>
      </c>
      <c r="C32" s="9">
        <v>371</v>
      </c>
      <c r="D32" s="9">
        <v>365</v>
      </c>
      <c r="E32" s="9">
        <v>460</v>
      </c>
      <c r="F32" s="9">
        <v>339</v>
      </c>
      <c r="G32" s="9">
        <v>411</v>
      </c>
      <c r="H32" s="9">
        <v>415</v>
      </c>
      <c r="I32" s="9">
        <v>359</v>
      </c>
      <c r="J32" s="9">
        <v>517</v>
      </c>
      <c r="K32" s="9">
        <v>467</v>
      </c>
      <c r="L32" s="9">
        <v>417</v>
      </c>
      <c r="M32" s="9">
        <v>442</v>
      </c>
      <c r="N32" s="9"/>
      <c r="O32" s="12">
        <f t="shared" si="4"/>
        <v>4563</v>
      </c>
    </row>
    <row r="33" spans="1:15" ht="16.5" customHeight="1" x14ac:dyDescent="0.2">
      <c r="A33" s="9">
        <v>6</v>
      </c>
      <c r="B33" s="10" t="s">
        <v>33</v>
      </c>
      <c r="C33" s="9">
        <v>143</v>
      </c>
      <c r="D33" s="9">
        <v>244</v>
      </c>
      <c r="E33" s="9">
        <v>249</v>
      </c>
      <c r="F33" s="9">
        <v>306</v>
      </c>
      <c r="G33" s="9">
        <v>393</v>
      </c>
      <c r="H33" s="9">
        <v>262</v>
      </c>
      <c r="I33" s="9">
        <v>198</v>
      </c>
      <c r="J33" s="9">
        <v>260</v>
      </c>
      <c r="K33" s="9">
        <v>237</v>
      </c>
      <c r="L33" s="9">
        <v>325</v>
      </c>
      <c r="M33" s="9">
        <v>238</v>
      </c>
      <c r="N33" s="9"/>
      <c r="O33" s="12">
        <f t="shared" si="4"/>
        <v>2855</v>
      </c>
    </row>
    <row r="34" spans="1:15" ht="16.5" customHeight="1" x14ac:dyDescent="0.2">
      <c r="A34" s="19" t="s">
        <v>34</v>
      </c>
      <c r="B34" s="19"/>
      <c r="C34" s="12">
        <f>SUM(C28:C33)</f>
        <v>4272</v>
      </c>
      <c r="D34" s="12">
        <f t="shared" ref="D34:O34" si="5">SUM(D28:D33)</f>
        <v>4722</v>
      </c>
      <c r="E34" s="12">
        <f t="shared" si="5"/>
        <v>5231</v>
      </c>
      <c r="F34" s="12">
        <f t="shared" si="5"/>
        <v>4942</v>
      </c>
      <c r="G34" s="12">
        <f>SUM(G28:G33)</f>
        <v>5339</v>
      </c>
      <c r="H34" s="12">
        <f>SUM(H28:H33)</f>
        <v>5721</v>
      </c>
      <c r="I34" s="12">
        <f>SUM(I28:I33)</f>
        <v>5042</v>
      </c>
      <c r="J34" s="12">
        <f>SUM(J28:J33)</f>
        <v>4688</v>
      </c>
      <c r="K34" s="12">
        <f t="shared" si="5"/>
        <v>5228</v>
      </c>
      <c r="L34" s="12">
        <f t="shared" si="5"/>
        <v>5141</v>
      </c>
      <c r="M34" s="12">
        <f t="shared" si="5"/>
        <v>5089</v>
      </c>
      <c r="N34" s="12">
        <f t="shared" si="5"/>
        <v>0</v>
      </c>
      <c r="O34" s="12">
        <f t="shared" si="5"/>
        <v>55415</v>
      </c>
    </row>
  </sheetData>
  <mergeCells count="33">
    <mergeCell ref="A34:B34"/>
    <mergeCell ref="J14:J15"/>
    <mergeCell ref="K14:K15"/>
    <mergeCell ref="L14:L15"/>
    <mergeCell ref="M14:M15"/>
    <mergeCell ref="N14:N15"/>
    <mergeCell ref="O14:O15"/>
    <mergeCell ref="O3:O4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I3:I4"/>
    <mergeCell ref="J3:J4"/>
    <mergeCell ref="K3:K4"/>
    <mergeCell ref="L3:L4"/>
    <mergeCell ref="M3:M4"/>
    <mergeCell ref="N3:N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view="pageBreakPreview" zoomScale="98" zoomScaleNormal="100" zoomScaleSheetLayoutView="98" workbookViewId="0">
      <selection activeCell="Q24" sqref="Q24"/>
    </sheetView>
  </sheetViews>
  <sheetFormatPr defaultRowHeight="12.75" x14ac:dyDescent="0.2"/>
  <cols>
    <col min="1" max="1" width="4.5703125" style="1" customWidth="1"/>
    <col min="2" max="2" width="14.85546875" style="1" customWidth="1"/>
    <col min="3" max="14" width="5.7109375" style="1" customWidth="1"/>
    <col min="15" max="15" width="9.28515625" style="1" bestFit="1" customWidth="1"/>
    <col min="16" max="16" width="9.140625" style="1"/>
    <col min="17" max="17" width="11.7109375" style="1" bestFit="1" customWidth="1"/>
    <col min="18" max="16384" width="9.140625" style="1"/>
  </cols>
  <sheetData>
    <row r="1" spans="1:15" ht="19.5" customHeight="1" x14ac:dyDescent="0.2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5" x14ac:dyDescent="0.2">
      <c r="A2" s="16" t="s">
        <v>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8" customHeight="1" x14ac:dyDescent="0.2">
      <c r="A3" s="17" t="s">
        <v>36</v>
      </c>
      <c r="B3" s="18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4" t="s">
        <v>35</v>
      </c>
      <c r="N3" s="14" t="s">
        <v>11</v>
      </c>
      <c r="O3" s="17" t="s">
        <v>12</v>
      </c>
    </row>
    <row r="4" spans="1:15" x14ac:dyDescent="0.2">
      <c r="A4" s="17"/>
      <c r="B4" s="18"/>
      <c r="C4" s="17"/>
      <c r="D4" s="17"/>
      <c r="E4" s="17"/>
      <c r="F4" s="17"/>
      <c r="G4" s="17"/>
      <c r="H4" s="17"/>
      <c r="I4" s="17"/>
      <c r="J4" s="17"/>
      <c r="K4" s="17"/>
      <c r="L4" s="17"/>
      <c r="M4" s="14"/>
      <c r="N4" s="14"/>
      <c r="O4" s="17"/>
    </row>
    <row r="5" spans="1:15" ht="15" customHeight="1" x14ac:dyDescent="0.2">
      <c r="A5" s="5">
        <v>1</v>
      </c>
      <c r="B5" s="6" t="s">
        <v>38</v>
      </c>
      <c r="C5" s="7">
        <v>229</v>
      </c>
      <c r="D5" s="7">
        <v>193</v>
      </c>
      <c r="E5" s="7">
        <v>163</v>
      </c>
      <c r="F5" s="7">
        <v>151</v>
      </c>
      <c r="G5" s="7">
        <v>52</v>
      </c>
      <c r="H5" s="7">
        <v>112</v>
      </c>
      <c r="I5" s="7">
        <v>217</v>
      </c>
      <c r="J5" s="7">
        <v>183</v>
      </c>
      <c r="K5" s="7">
        <v>214</v>
      </c>
      <c r="L5" s="7">
        <v>231</v>
      </c>
      <c r="M5" s="7">
        <v>244</v>
      </c>
      <c r="N5" s="7">
        <v>204</v>
      </c>
      <c r="O5" s="7">
        <f>SUM(C5:N5)</f>
        <v>2193</v>
      </c>
    </row>
    <row r="6" spans="1:15" ht="15" customHeight="1" x14ac:dyDescent="0.2">
      <c r="A6" s="5">
        <v>2</v>
      </c>
      <c r="B6" s="6" t="s">
        <v>39</v>
      </c>
      <c r="C6" s="7">
        <v>228</v>
      </c>
      <c r="D6" s="7">
        <v>239</v>
      </c>
      <c r="E6" s="7">
        <v>290</v>
      </c>
      <c r="F6" s="7">
        <v>156</v>
      </c>
      <c r="G6" s="7">
        <v>77</v>
      </c>
      <c r="H6" s="7">
        <v>154</v>
      </c>
      <c r="I6" s="7">
        <v>268</v>
      </c>
      <c r="J6" s="7">
        <v>215</v>
      </c>
      <c r="K6" s="7">
        <v>290</v>
      </c>
      <c r="L6" s="7">
        <v>287</v>
      </c>
      <c r="M6" s="7">
        <v>317</v>
      </c>
      <c r="N6" s="7">
        <v>286</v>
      </c>
      <c r="O6" s="7">
        <f t="shared" ref="O6:O11" si="0">SUM(C6:N6)</f>
        <v>2807</v>
      </c>
    </row>
    <row r="7" spans="1:15" ht="15" customHeight="1" x14ac:dyDescent="0.2">
      <c r="A7" s="5">
        <v>3</v>
      </c>
      <c r="B7" s="6" t="s">
        <v>13</v>
      </c>
      <c r="C7" s="7">
        <v>72</v>
      </c>
      <c r="D7" s="7">
        <v>81</v>
      </c>
      <c r="E7" s="7">
        <v>113</v>
      </c>
      <c r="F7" s="7">
        <v>54</v>
      </c>
      <c r="G7" s="7">
        <v>34</v>
      </c>
      <c r="H7" s="7">
        <v>61</v>
      </c>
      <c r="I7" s="7">
        <v>93</v>
      </c>
      <c r="J7" s="7">
        <v>87</v>
      </c>
      <c r="K7" s="7">
        <v>90</v>
      </c>
      <c r="L7" s="7">
        <v>109</v>
      </c>
      <c r="M7" s="7">
        <v>72</v>
      </c>
      <c r="N7" s="7">
        <v>81</v>
      </c>
      <c r="O7" s="7">
        <f t="shared" si="0"/>
        <v>947</v>
      </c>
    </row>
    <row r="8" spans="1:15" ht="15" customHeight="1" x14ac:dyDescent="0.2">
      <c r="A8" s="5">
        <v>4</v>
      </c>
      <c r="B8" s="6" t="s">
        <v>14</v>
      </c>
      <c r="C8" s="7">
        <v>10</v>
      </c>
      <c r="D8" s="7">
        <v>8</v>
      </c>
      <c r="E8" s="7">
        <v>11</v>
      </c>
      <c r="F8" s="7">
        <v>9</v>
      </c>
      <c r="G8" s="7">
        <v>2</v>
      </c>
      <c r="H8" s="7">
        <v>1</v>
      </c>
      <c r="I8" s="7">
        <v>7</v>
      </c>
      <c r="J8" s="7">
        <v>9</v>
      </c>
      <c r="K8" s="7">
        <v>6</v>
      </c>
      <c r="L8" s="7">
        <v>3</v>
      </c>
      <c r="M8" s="7">
        <v>7</v>
      </c>
      <c r="N8" s="7">
        <v>4</v>
      </c>
      <c r="O8" s="7">
        <f t="shared" si="0"/>
        <v>77</v>
      </c>
    </row>
    <row r="9" spans="1:15" ht="15" customHeight="1" x14ac:dyDescent="0.2">
      <c r="A9" s="5">
        <v>5</v>
      </c>
      <c r="B9" s="6" t="s">
        <v>18</v>
      </c>
      <c r="C9" s="7">
        <v>90</v>
      </c>
      <c r="D9" s="7">
        <v>100</v>
      </c>
      <c r="E9" s="7">
        <v>82</v>
      </c>
      <c r="F9" s="7">
        <v>83</v>
      </c>
      <c r="G9" s="7">
        <v>49</v>
      </c>
      <c r="H9" s="7">
        <v>68</v>
      </c>
      <c r="I9" s="7">
        <v>101</v>
      </c>
      <c r="J9" s="7">
        <v>116</v>
      </c>
      <c r="K9" s="7">
        <v>98</v>
      </c>
      <c r="L9" s="7">
        <v>85</v>
      </c>
      <c r="M9" s="7">
        <v>86</v>
      </c>
      <c r="N9" s="7">
        <v>106</v>
      </c>
      <c r="O9" s="7">
        <f t="shared" si="0"/>
        <v>1064</v>
      </c>
    </row>
    <row r="10" spans="1:15" ht="15" customHeight="1" x14ac:dyDescent="0.2">
      <c r="A10" s="5">
        <v>6</v>
      </c>
      <c r="B10" s="6" t="s">
        <v>15</v>
      </c>
      <c r="C10" s="7">
        <v>39</v>
      </c>
      <c r="D10" s="7">
        <v>34</v>
      </c>
      <c r="E10" s="7">
        <v>39</v>
      </c>
      <c r="F10" s="7">
        <v>41</v>
      </c>
      <c r="G10" s="7">
        <v>23</v>
      </c>
      <c r="H10" s="7">
        <v>20</v>
      </c>
      <c r="I10" s="7">
        <v>45</v>
      </c>
      <c r="J10" s="7">
        <v>63</v>
      </c>
      <c r="K10" s="7">
        <v>60</v>
      </c>
      <c r="L10" s="7">
        <v>45</v>
      </c>
      <c r="M10" s="7">
        <v>57</v>
      </c>
      <c r="N10" s="7">
        <v>71</v>
      </c>
      <c r="O10" s="7">
        <f t="shared" si="0"/>
        <v>537</v>
      </c>
    </row>
    <row r="11" spans="1:15" ht="15" customHeight="1" x14ac:dyDescent="0.2">
      <c r="A11" s="8"/>
      <c r="B11" s="5" t="s">
        <v>16</v>
      </c>
      <c r="C11" s="7">
        <f>SUM(C5:C10)</f>
        <v>668</v>
      </c>
      <c r="D11" s="7">
        <f t="shared" ref="D11:N11" si="1">SUM(D5:D10)</f>
        <v>655</v>
      </c>
      <c r="E11" s="7">
        <f t="shared" si="1"/>
        <v>698</v>
      </c>
      <c r="F11" s="7">
        <f t="shared" si="1"/>
        <v>494</v>
      </c>
      <c r="G11" s="7">
        <f t="shared" si="1"/>
        <v>237</v>
      </c>
      <c r="H11" s="7">
        <f t="shared" si="1"/>
        <v>416</v>
      </c>
      <c r="I11" s="7">
        <f t="shared" si="1"/>
        <v>731</v>
      </c>
      <c r="J11" s="7">
        <f t="shared" si="1"/>
        <v>673</v>
      </c>
      <c r="K11" s="7">
        <f t="shared" si="1"/>
        <v>758</v>
      </c>
      <c r="L11" s="7">
        <f t="shared" si="1"/>
        <v>760</v>
      </c>
      <c r="M11" s="7">
        <f t="shared" si="1"/>
        <v>783</v>
      </c>
      <c r="N11" s="7">
        <f t="shared" si="1"/>
        <v>752</v>
      </c>
      <c r="O11" s="7">
        <f t="shared" si="0"/>
        <v>7625</v>
      </c>
    </row>
    <row r="12" spans="1:15" ht="17.25" customHeight="1" x14ac:dyDescent="0.2"/>
    <row r="13" spans="1:15" ht="15" x14ac:dyDescent="0.2">
      <c r="A13" s="2" t="s">
        <v>40</v>
      </c>
    </row>
    <row r="14" spans="1:15" ht="22.5" customHeight="1" x14ac:dyDescent="0.2">
      <c r="A14" s="17" t="s">
        <v>36</v>
      </c>
      <c r="B14" s="18" t="s">
        <v>0</v>
      </c>
      <c r="C14" s="18" t="s">
        <v>1</v>
      </c>
      <c r="D14" s="18" t="s">
        <v>2</v>
      </c>
      <c r="E14" s="18" t="s">
        <v>3</v>
      </c>
      <c r="F14" s="18" t="s">
        <v>4</v>
      </c>
      <c r="G14" s="18" t="s">
        <v>5</v>
      </c>
      <c r="H14" s="18" t="s">
        <v>6</v>
      </c>
      <c r="I14" s="18" t="s">
        <v>7</v>
      </c>
      <c r="J14" s="18" t="s">
        <v>8</v>
      </c>
      <c r="K14" s="18" t="s">
        <v>9</v>
      </c>
      <c r="L14" s="18" t="s">
        <v>10</v>
      </c>
      <c r="M14" s="20" t="s">
        <v>35</v>
      </c>
      <c r="N14" s="14" t="s">
        <v>11</v>
      </c>
      <c r="O14" s="18" t="s">
        <v>12</v>
      </c>
    </row>
    <row r="15" spans="1:15" ht="11.25" customHeight="1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20"/>
      <c r="N15" s="14"/>
      <c r="O15" s="18"/>
    </row>
    <row r="16" spans="1:15" ht="16.5" customHeight="1" x14ac:dyDescent="0.2">
      <c r="A16" s="5">
        <v>1</v>
      </c>
      <c r="B16" s="6" t="s">
        <v>19</v>
      </c>
      <c r="C16" s="7">
        <v>1489</v>
      </c>
      <c r="D16" s="7">
        <v>1488</v>
      </c>
      <c r="E16" s="7">
        <v>1576</v>
      </c>
      <c r="F16" s="7">
        <v>1231</v>
      </c>
      <c r="G16" s="7">
        <v>603</v>
      </c>
      <c r="H16" s="7">
        <v>898</v>
      </c>
      <c r="I16" s="7">
        <v>1424</v>
      </c>
      <c r="J16" s="7">
        <v>1488</v>
      </c>
      <c r="K16" s="7">
        <v>1620</v>
      </c>
      <c r="L16" s="7">
        <v>1657</v>
      </c>
      <c r="M16" s="7">
        <v>1739</v>
      </c>
      <c r="N16" s="7">
        <v>1819</v>
      </c>
      <c r="O16" s="7">
        <f>SUM(C16:N16)</f>
        <v>17032</v>
      </c>
    </row>
    <row r="17" spans="1:17" ht="16.5" customHeight="1" x14ac:dyDescent="0.2">
      <c r="A17" s="5">
        <v>2</v>
      </c>
      <c r="B17" s="6" t="s">
        <v>41</v>
      </c>
      <c r="C17" s="7">
        <v>1227</v>
      </c>
      <c r="D17" s="7">
        <v>1268</v>
      </c>
      <c r="E17" s="7">
        <v>1608</v>
      </c>
      <c r="F17" s="7">
        <v>1104</v>
      </c>
      <c r="G17" s="7">
        <v>570</v>
      </c>
      <c r="H17" s="7">
        <v>891</v>
      </c>
      <c r="I17" s="7">
        <v>1286</v>
      </c>
      <c r="J17" s="7">
        <v>1335</v>
      </c>
      <c r="K17" s="7">
        <v>1435</v>
      </c>
      <c r="L17" s="7">
        <v>1453</v>
      </c>
      <c r="M17" s="7">
        <v>1503</v>
      </c>
      <c r="N17" s="7">
        <v>1574</v>
      </c>
      <c r="O17" s="7">
        <f t="shared" ref="O17:O23" si="2">SUM(C17:N17)</f>
        <v>15254</v>
      </c>
    </row>
    <row r="18" spans="1:17" ht="16.5" customHeight="1" x14ac:dyDescent="0.2">
      <c r="A18" s="5">
        <v>3</v>
      </c>
      <c r="B18" s="6" t="s">
        <v>13</v>
      </c>
      <c r="C18" s="7">
        <v>891</v>
      </c>
      <c r="D18" s="7">
        <v>750</v>
      </c>
      <c r="E18" s="7">
        <v>949</v>
      </c>
      <c r="F18" s="7">
        <v>659</v>
      </c>
      <c r="G18" s="7">
        <v>446</v>
      </c>
      <c r="H18" s="7">
        <v>576</v>
      </c>
      <c r="I18" s="7">
        <v>795</v>
      </c>
      <c r="J18" s="7">
        <v>869</v>
      </c>
      <c r="K18" s="7">
        <v>972</v>
      </c>
      <c r="L18" s="7">
        <v>992</v>
      </c>
      <c r="M18" s="7">
        <v>1001</v>
      </c>
      <c r="N18" s="7">
        <v>952</v>
      </c>
      <c r="O18" s="7">
        <f t="shared" si="2"/>
        <v>9852</v>
      </c>
    </row>
    <row r="19" spans="1:17" ht="16.5" customHeight="1" x14ac:dyDescent="0.2">
      <c r="A19" s="5">
        <v>4</v>
      </c>
      <c r="B19" s="6" t="s">
        <v>20</v>
      </c>
      <c r="C19" s="7">
        <v>229</v>
      </c>
      <c r="D19" s="7">
        <v>245</v>
      </c>
      <c r="E19" s="7">
        <v>270</v>
      </c>
      <c r="F19" s="7">
        <v>187</v>
      </c>
      <c r="G19" s="7">
        <v>94</v>
      </c>
      <c r="H19" s="7">
        <v>119</v>
      </c>
      <c r="I19" s="7">
        <v>231</v>
      </c>
      <c r="J19" s="7">
        <v>250</v>
      </c>
      <c r="K19" s="7">
        <v>228</v>
      </c>
      <c r="L19" s="7">
        <v>226</v>
      </c>
      <c r="M19" s="7">
        <v>242</v>
      </c>
      <c r="N19" s="7">
        <v>227</v>
      </c>
      <c r="O19" s="7">
        <f t="shared" si="2"/>
        <v>2548</v>
      </c>
    </row>
    <row r="20" spans="1:17" ht="16.5" customHeight="1" x14ac:dyDescent="0.2">
      <c r="A20" s="5">
        <v>6</v>
      </c>
      <c r="B20" s="6" t="s">
        <v>18</v>
      </c>
      <c r="C20" s="7">
        <v>722</v>
      </c>
      <c r="D20" s="7">
        <v>839</v>
      </c>
      <c r="E20" s="7">
        <v>883</v>
      </c>
      <c r="F20" s="7">
        <v>699</v>
      </c>
      <c r="G20" s="7">
        <v>453</v>
      </c>
      <c r="H20" s="7">
        <v>579</v>
      </c>
      <c r="I20" s="7">
        <v>770</v>
      </c>
      <c r="J20" s="7">
        <v>818</v>
      </c>
      <c r="K20" s="7">
        <v>883</v>
      </c>
      <c r="L20" s="7">
        <v>904</v>
      </c>
      <c r="M20" s="7">
        <v>890</v>
      </c>
      <c r="N20" s="7">
        <v>874</v>
      </c>
      <c r="O20" s="7">
        <f t="shared" si="2"/>
        <v>9314</v>
      </c>
    </row>
    <row r="21" spans="1:17" ht="16.5" customHeight="1" x14ac:dyDescent="0.2">
      <c r="A21" s="5">
        <v>7</v>
      </c>
      <c r="B21" s="6" t="s">
        <v>21</v>
      </c>
      <c r="C21" s="7">
        <v>325</v>
      </c>
      <c r="D21" s="7">
        <v>311</v>
      </c>
      <c r="E21" s="7">
        <v>321</v>
      </c>
      <c r="F21" s="7">
        <v>271</v>
      </c>
      <c r="G21" s="7">
        <v>179</v>
      </c>
      <c r="H21" s="7">
        <v>192</v>
      </c>
      <c r="I21" s="7">
        <v>436</v>
      </c>
      <c r="J21" s="7">
        <v>501</v>
      </c>
      <c r="K21" s="7">
        <v>512</v>
      </c>
      <c r="L21" s="7">
        <v>595</v>
      </c>
      <c r="M21" s="7">
        <v>538</v>
      </c>
      <c r="N21" s="7">
        <v>592</v>
      </c>
      <c r="O21" s="7">
        <f t="shared" si="2"/>
        <v>4773</v>
      </c>
    </row>
    <row r="22" spans="1:17" ht="16.5" customHeight="1" x14ac:dyDescent="0.2">
      <c r="A22" s="5">
        <v>8</v>
      </c>
      <c r="B22" s="6" t="s">
        <v>22</v>
      </c>
      <c r="C22" s="7">
        <v>165</v>
      </c>
      <c r="D22" s="7">
        <v>165</v>
      </c>
      <c r="E22" s="7">
        <v>200</v>
      </c>
      <c r="F22" s="7">
        <v>107</v>
      </c>
      <c r="G22" s="7">
        <v>7</v>
      </c>
      <c r="H22" s="7">
        <v>27</v>
      </c>
      <c r="I22" s="7">
        <v>67</v>
      </c>
      <c r="J22" s="7">
        <v>176</v>
      </c>
      <c r="K22" s="7">
        <v>127</v>
      </c>
      <c r="L22" s="7">
        <v>107</v>
      </c>
      <c r="M22" s="7">
        <v>142</v>
      </c>
      <c r="N22" s="7">
        <v>100</v>
      </c>
      <c r="O22" s="7">
        <f t="shared" si="2"/>
        <v>1390</v>
      </c>
    </row>
    <row r="23" spans="1:17" ht="16.5" customHeight="1" x14ac:dyDescent="0.2">
      <c r="A23" s="5">
        <v>9</v>
      </c>
      <c r="B23" s="6" t="s">
        <v>23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f t="shared" si="2"/>
        <v>0</v>
      </c>
    </row>
    <row r="24" spans="1:17" x14ac:dyDescent="0.2">
      <c r="A24" s="8"/>
      <c r="B24" s="5" t="s">
        <v>16</v>
      </c>
      <c r="C24" s="7">
        <f>SUM(C16:C23)</f>
        <v>5048</v>
      </c>
      <c r="D24" s="7">
        <f t="shared" ref="D24:O24" si="3">SUM(D16:D23)</f>
        <v>5066</v>
      </c>
      <c r="E24" s="7">
        <f t="shared" si="3"/>
        <v>5807</v>
      </c>
      <c r="F24" s="7">
        <f t="shared" si="3"/>
        <v>4258</v>
      </c>
      <c r="G24" s="7">
        <f t="shared" si="3"/>
        <v>2352</v>
      </c>
      <c r="H24" s="7">
        <f t="shared" si="3"/>
        <v>3282</v>
      </c>
      <c r="I24" s="7">
        <f t="shared" si="3"/>
        <v>5009</v>
      </c>
      <c r="J24" s="7">
        <f t="shared" si="3"/>
        <v>5437</v>
      </c>
      <c r="K24" s="7">
        <f t="shared" si="3"/>
        <v>5777</v>
      </c>
      <c r="L24" s="7">
        <f t="shared" si="3"/>
        <v>5934</v>
      </c>
      <c r="M24" s="7">
        <f t="shared" si="3"/>
        <v>6055</v>
      </c>
      <c r="N24" s="7">
        <f t="shared" si="3"/>
        <v>6138</v>
      </c>
      <c r="O24" s="7">
        <f t="shared" si="3"/>
        <v>60163</v>
      </c>
      <c r="Q24" s="3"/>
    </row>
    <row r="25" spans="1:17" ht="17.25" customHeight="1" x14ac:dyDescent="0.2"/>
    <row r="26" spans="1:17" ht="15" x14ac:dyDescent="0.2">
      <c r="A26" s="4" t="s">
        <v>42</v>
      </c>
    </row>
    <row r="27" spans="1:17" ht="25.5" x14ac:dyDescent="0.2">
      <c r="A27" s="9" t="s">
        <v>24</v>
      </c>
      <c r="B27" s="10" t="s">
        <v>25</v>
      </c>
      <c r="C27" s="9" t="s">
        <v>26</v>
      </c>
      <c r="D27" s="9" t="s">
        <v>27</v>
      </c>
      <c r="E27" s="9" t="s">
        <v>28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9" t="s">
        <v>9</v>
      </c>
      <c r="L27" s="9" t="s">
        <v>10</v>
      </c>
      <c r="M27" s="11" t="s">
        <v>35</v>
      </c>
      <c r="N27" s="11" t="s">
        <v>11</v>
      </c>
      <c r="O27" s="9" t="s">
        <v>29</v>
      </c>
    </row>
    <row r="28" spans="1:17" ht="16.5" customHeight="1" x14ac:dyDescent="0.2">
      <c r="A28" s="9">
        <v>1</v>
      </c>
      <c r="B28" s="10" t="s">
        <v>30</v>
      </c>
      <c r="C28" s="9">
        <v>1893</v>
      </c>
      <c r="D28" s="9">
        <v>1529</v>
      </c>
      <c r="E28" s="9">
        <v>1312</v>
      </c>
      <c r="F28" s="9">
        <v>1141</v>
      </c>
      <c r="G28" s="9">
        <v>373</v>
      </c>
      <c r="H28" s="9">
        <v>689</v>
      </c>
      <c r="I28" s="9">
        <v>1718</v>
      </c>
      <c r="J28" s="9">
        <v>1380</v>
      </c>
      <c r="K28" s="9">
        <v>1631</v>
      </c>
      <c r="L28" s="9">
        <v>1747</v>
      </c>
      <c r="M28" s="9">
        <v>1733</v>
      </c>
      <c r="N28" s="9">
        <v>1553</v>
      </c>
      <c r="O28" s="12">
        <f>SUM(C28:N28)</f>
        <v>16699</v>
      </c>
    </row>
    <row r="29" spans="1:17" ht="16.5" customHeight="1" x14ac:dyDescent="0.2">
      <c r="A29" s="9">
        <v>2</v>
      </c>
      <c r="B29" s="10" t="s">
        <v>31</v>
      </c>
      <c r="C29" s="9">
        <v>1821</v>
      </c>
      <c r="D29" s="9">
        <v>1839</v>
      </c>
      <c r="E29" s="9">
        <v>2174</v>
      </c>
      <c r="F29" s="9">
        <v>1374</v>
      </c>
      <c r="G29" s="9">
        <v>684</v>
      </c>
      <c r="H29" s="9">
        <v>1123</v>
      </c>
      <c r="I29" s="9">
        <v>2154</v>
      </c>
      <c r="J29" s="9">
        <v>1759</v>
      </c>
      <c r="K29" s="9">
        <v>2083</v>
      </c>
      <c r="L29" s="9">
        <v>2279</v>
      </c>
      <c r="M29" s="9">
        <v>2373</v>
      </c>
      <c r="N29" s="9">
        <v>2339</v>
      </c>
      <c r="O29" s="12">
        <f t="shared" ref="O29:O33" si="4">SUM(C29:N29)</f>
        <v>22002</v>
      </c>
    </row>
    <row r="30" spans="1:17" ht="16.5" customHeight="1" x14ac:dyDescent="0.2">
      <c r="A30" s="9">
        <v>3</v>
      </c>
      <c r="B30" s="10" t="s">
        <v>13</v>
      </c>
      <c r="C30" s="9">
        <v>486</v>
      </c>
      <c r="D30" s="9">
        <v>633</v>
      </c>
      <c r="E30" s="9">
        <v>884</v>
      </c>
      <c r="F30" s="9">
        <v>336</v>
      </c>
      <c r="G30" s="9">
        <v>200</v>
      </c>
      <c r="H30" s="9">
        <v>350</v>
      </c>
      <c r="I30" s="9">
        <v>597</v>
      </c>
      <c r="J30" s="9">
        <v>486</v>
      </c>
      <c r="K30" s="9">
        <v>533</v>
      </c>
      <c r="L30" s="9">
        <v>745</v>
      </c>
      <c r="M30" s="9">
        <v>423</v>
      </c>
      <c r="N30" s="9">
        <v>466</v>
      </c>
      <c r="O30" s="12">
        <f t="shared" si="4"/>
        <v>6139</v>
      </c>
    </row>
    <row r="31" spans="1:17" ht="16.5" customHeight="1" x14ac:dyDescent="0.2">
      <c r="A31" s="9">
        <v>4</v>
      </c>
      <c r="B31" s="10" t="s">
        <v>14</v>
      </c>
      <c r="C31" s="9">
        <v>61</v>
      </c>
      <c r="D31" s="9">
        <v>53</v>
      </c>
      <c r="E31" s="9">
        <v>83</v>
      </c>
      <c r="F31" s="9">
        <v>46</v>
      </c>
      <c r="G31" s="9">
        <v>14</v>
      </c>
      <c r="H31" s="9">
        <v>11</v>
      </c>
      <c r="I31" s="9">
        <v>37</v>
      </c>
      <c r="J31" s="9">
        <v>61</v>
      </c>
      <c r="K31" s="9">
        <v>48</v>
      </c>
      <c r="L31" s="9">
        <v>29</v>
      </c>
      <c r="M31" s="9">
        <v>37</v>
      </c>
      <c r="N31" s="9">
        <v>41</v>
      </c>
      <c r="O31" s="12">
        <f t="shared" si="4"/>
        <v>521</v>
      </c>
    </row>
    <row r="32" spans="1:17" ht="16.5" customHeight="1" x14ac:dyDescent="0.2">
      <c r="A32" s="9">
        <v>5</v>
      </c>
      <c r="B32" s="10" t="s">
        <v>32</v>
      </c>
      <c r="C32" s="9">
        <v>580</v>
      </c>
      <c r="D32" s="9">
        <v>478</v>
      </c>
      <c r="E32" s="9">
        <v>463</v>
      </c>
      <c r="F32" s="9">
        <v>315</v>
      </c>
      <c r="G32" s="9">
        <v>212</v>
      </c>
      <c r="H32" s="9">
        <v>325</v>
      </c>
      <c r="I32" s="9">
        <v>581</v>
      </c>
      <c r="J32" s="9">
        <v>509</v>
      </c>
      <c r="K32" s="9">
        <v>464</v>
      </c>
      <c r="L32" s="9">
        <v>459</v>
      </c>
      <c r="M32" s="9">
        <v>423</v>
      </c>
      <c r="N32" s="9">
        <v>532</v>
      </c>
      <c r="O32" s="12">
        <f t="shared" si="4"/>
        <v>5341</v>
      </c>
    </row>
    <row r="33" spans="1:15" ht="16.5" customHeight="1" x14ac:dyDescent="0.2">
      <c r="A33" s="9">
        <v>6</v>
      </c>
      <c r="B33" s="10" t="s">
        <v>33</v>
      </c>
      <c r="C33" s="9">
        <v>185</v>
      </c>
      <c r="D33" s="9">
        <v>175</v>
      </c>
      <c r="E33" s="9">
        <v>219</v>
      </c>
      <c r="F33" s="9">
        <v>193</v>
      </c>
      <c r="G33" s="9">
        <v>112</v>
      </c>
      <c r="H33" s="9">
        <v>87</v>
      </c>
      <c r="I33" s="9">
        <v>206</v>
      </c>
      <c r="J33" s="9">
        <v>295</v>
      </c>
      <c r="K33" s="9">
        <v>323</v>
      </c>
      <c r="L33" s="9">
        <v>264</v>
      </c>
      <c r="M33" s="9">
        <v>224</v>
      </c>
      <c r="N33" s="9">
        <v>374</v>
      </c>
      <c r="O33" s="12">
        <f t="shared" si="4"/>
        <v>2657</v>
      </c>
    </row>
    <row r="34" spans="1:15" ht="16.5" customHeight="1" x14ac:dyDescent="0.2">
      <c r="A34" s="19" t="s">
        <v>34</v>
      </c>
      <c r="B34" s="19"/>
      <c r="C34" s="12">
        <f>SUM(C28:C33)</f>
        <v>5026</v>
      </c>
      <c r="D34" s="12">
        <f t="shared" ref="D34:O34" si="5">SUM(D28:D33)</f>
        <v>4707</v>
      </c>
      <c r="E34" s="12">
        <f t="shared" si="5"/>
        <v>5135</v>
      </c>
      <c r="F34" s="12">
        <f t="shared" si="5"/>
        <v>3405</v>
      </c>
      <c r="G34" s="12">
        <f t="shared" si="5"/>
        <v>1595</v>
      </c>
      <c r="H34" s="12">
        <f t="shared" si="5"/>
        <v>2585</v>
      </c>
      <c r="I34" s="12">
        <f t="shared" si="5"/>
        <v>5293</v>
      </c>
      <c r="J34" s="12">
        <f t="shared" si="5"/>
        <v>4490</v>
      </c>
      <c r="K34" s="12">
        <f t="shared" si="5"/>
        <v>5082</v>
      </c>
      <c r="L34" s="12">
        <f t="shared" si="5"/>
        <v>5523</v>
      </c>
      <c r="M34" s="12">
        <f t="shared" si="5"/>
        <v>5213</v>
      </c>
      <c r="N34" s="12">
        <f t="shared" si="5"/>
        <v>5305</v>
      </c>
      <c r="O34" s="12">
        <f t="shared" si="5"/>
        <v>53359</v>
      </c>
    </row>
  </sheetData>
  <mergeCells count="33">
    <mergeCell ref="K14:K15"/>
    <mergeCell ref="K3:K4"/>
    <mergeCell ref="M14:M15"/>
    <mergeCell ref="N3:N4"/>
    <mergeCell ref="A1:O1"/>
    <mergeCell ref="A2:O2"/>
    <mergeCell ref="A3:A4"/>
    <mergeCell ref="A14:A15"/>
    <mergeCell ref="G3:G4"/>
    <mergeCell ref="B3:B4"/>
    <mergeCell ref="C3:C4"/>
    <mergeCell ref="D3:D4"/>
    <mergeCell ref="E3:E4"/>
    <mergeCell ref="F3:F4"/>
    <mergeCell ref="O14:O15"/>
    <mergeCell ref="N14:N15"/>
    <mergeCell ref="J14:J15"/>
    <mergeCell ref="L3:L4"/>
    <mergeCell ref="L14:L15"/>
    <mergeCell ref="M3:M4"/>
    <mergeCell ref="A34:B34"/>
    <mergeCell ref="O3:O4"/>
    <mergeCell ref="B14:B15"/>
    <mergeCell ref="C14:C15"/>
    <mergeCell ref="D14:D15"/>
    <mergeCell ref="E14:E15"/>
    <mergeCell ref="F14:F15"/>
    <mergeCell ref="G14:G15"/>
    <mergeCell ref="H14:H15"/>
    <mergeCell ref="I14:I15"/>
    <mergeCell ref="H3:H4"/>
    <mergeCell ref="I3:I4"/>
    <mergeCell ref="J3:J4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</vt:lpstr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Raghavendra Bhat</dc:creator>
  <cp:lastModifiedBy>dell</cp:lastModifiedBy>
  <cp:lastPrinted>2022-09-29T10:06:21Z</cp:lastPrinted>
  <dcterms:created xsi:type="dcterms:W3CDTF">2022-02-04T06:57:43Z</dcterms:created>
  <dcterms:modified xsi:type="dcterms:W3CDTF">2022-12-14T06:48:44Z</dcterms:modified>
</cp:coreProperties>
</file>